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<sst xmlns="http://schemas.openxmlformats.org/spreadsheetml/2006/main" count="44" uniqueCount="34">
  <si>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Вакантные места для приёма (перевода)</t>
  </si>
  <si>
    <t>Класс</t>
  </si>
  <si>
    <t>Количество учащихся</t>
  </si>
  <si>
    <t>Количество вакантных мест</t>
  </si>
  <si>
    <t>1а</t>
  </si>
  <si>
    <t>1б</t>
  </si>
  <si>
    <t>1в</t>
  </si>
  <si>
    <t>По параллели</t>
  </si>
  <si>
    <t>2а</t>
  </si>
  <si>
    <t>2б</t>
  </si>
  <si>
    <t>3а</t>
  </si>
  <si>
    <t>3б</t>
  </si>
  <si>
    <t>3в</t>
  </si>
  <si>
    <t>4а</t>
  </si>
  <si>
    <t>4б</t>
  </si>
  <si>
    <t>4в</t>
  </si>
  <si>
    <t>1-4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</si>
  <si>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</si>
  <si>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</si>
  <si>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</si>
  <si>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</si>
  <si>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</si>
  <si>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</si>
  <si>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</si>
  <si>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</si>
  <si>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</si>
  <si>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</si>
  <si>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</si>
  <si>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</si>
  <si>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</si>
  <si>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</si>
  <si>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5-9</t>
  </si>
  <si>
    <t>10-11</t>
  </si>
  <si>
    <t>Всего по школе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</si>
</sst>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4">
      <selection activeCell="B38" sqref="B38"/>
    </sheetView>
  </sheetViews>
  <sheetFormatPr defaultColWidth="11.57421875" defaultRowHeight="12.75"/>
  <cols>
    <col min="1" max="1" width="20.00390625" style="1" customWidth="1"/>
    <col min="2" max="2" width="20.8515625" style="0" customWidth="1"/>
    <col min="3" max="3" width="26.28125" style="0" customWidth="1"/>
  </cols>
  <sheetData>
    <row r="1" spans="1:3" ht="12.75">
      <c r="A1" s="2" t="s">
        <v>0</v>
      </c>
      <c r="B1" s="3"/>
      <c r="C1" s="3"/>
    </row>
    <row r="2" spans="1:3" ht="12.75">
      <c r="A2" s="2"/>
      <c r="B2" s="3"/>
      <c r="C2" s="3"/>
    </row>
    <row r="3" spans="1:3" ht="12.75">
      <c r="A3" s="4" t="s">
        <v>1</v>
      </c>
      <c r="B3" s="5" t="s">
        <v>2</v>
      </c>
      <c r="C3" s="5" t="s">
        <v>3</v>
      </c>
    </row>
    <row r="4" spans="1:3" ht="12.75">
      <c r="A4" s="6" t="s">
        <v>4</v>
      </c>
      <c r="B4" s="7">
        <v>27</v>
      </c>
      <c r="C4" s="7">
        <f>IF(B4&lt;25,25-B4,0)</f>
        <v>0</v>
      </c>
    </row>
    <row r="5" spans="1:3" ht="12.75">
      <c r="A5" s="6" t="s">
        <v>5</v>
      </c>
      <c r="B5" s="7">
        <v>28</v>
      </c>
      <c r="C5" s="7">
        <f>IF(B5&lt;25,25-B5,0)</f>
        <v>0</v>
      </c>
    </row>
    <row r="6" spans="1:3" ht="12.75">
      <c r="A6" s="6" t="s">
        <v>6</v>
      </c>
      <c r="B6" s="7">
        <v>25</v>
      </c>
      <c r="C6" s="7">
        <f>IF(B6&lt;25,25-B6,0)</f>
        <v>0</v>
      </c>
    </row>
    <row r="7" spans="1:3" s="10" customFormat="1" ht="12.75">
      <c r="A7" s="8" t="s">
        <v>7</v>
      </c>
      <c r="B7" s="9">
        <f>SUM(B4:B6)</f>
        <v>80</v>
      </c>
      <c r="C7" s="9">
        <f>SUM(C4:C6)</f>
        <v>0</v>
      </c>
    </row>
    <row r="8" spans="1:3" ht="12.75">
      <c r="A8" s="6" t="s">
        <v>8</v>
      </c>
      <c r="B8" s="7">
        <v>29</v>
      </c>
      <c r="C8" s="7">
        <f>IF(B8&lt;25,25-B8,0)</f>
        <v>0</v>
      </c>
    </row>
    <row r="9" spans="1:3" ht="12.75">
      <c r="A9" s="6" t="s">
        <v>9</v>
      </c>
      <c r="B9" s="7">
        <v>28</v>
      </c>
      <c r="C9" s="7">
        <f>IF(B9&lt;25,25-B9,0)</f>
        <v>0</v>
      </c>
    </row>
    <row r="10" spans="1:3" s="10" customFormat="1" ht="12.75">
      <c r="A10" s="8" t="s">
        <v>7</v>
      </c>
      <c r="B10" s="9">
        <f>SUM(B8:B9)</f>
        <v>57</v>
      </c>
      <c r="C10" s="9">
        <f>SUM(C8:C9)</f>
        <v>0</v>
      </c>
    </row>
    <row r="11" spans="1:3" ht="12.75">
      <c r="A11" s="6" t="s">
        <v>10</v>
      </c>
      <c r="B11" s="7">
        <v>25</v>
      </c>
      <c r="C11" s="7">
        <f>IF(B11&lt;25,25-B11,0)</f>
        <v>0</v>
      </c>
    </row>
    <row r="12" spans="1:3" ht="12.75">
      <c r="A12" s="6" t="s">
        <v>11</v>
      </c>
      <c r="B12" s="7">
        <v>24</v>
      </c>
      <c r="C12" s="7">
        <f>IF(B12&lt;25,25-B12,0)</f>
        <v>1</v>
      </c>
    </row>
    <row r="13" spans="1:3" ht="12.75">
      <c r="A13" s="6" t="s">
        <v>12</v>
      </c>
      <c r="B13" s="7">
        <v>20</v>
      </c>
      <c r="C13" s="7">
        <f>IF(B13&lt;25,25-B13,0)</f>
        <v>5</v>
      </c>
    </row>
    <row r="14" spans="1:3" s="10" customFormat="1" ht="12.75">
      <c r="A14" s="8" t="s">
        <v>7</v>
      </c>
      <c r="B14" s="9">
        <f>SUM(B11:B13)</f>
        <v>69</v>
      </c>
      <c r="C14" s="9">
        <f>SUM(C11:C13)</f>
        <v>6</v>
      </c>
    </row>
    <row r="15" spans="1:3" ht="12.75">
      <c r="A15" s="6" t="s">
        <v>13</v>
      </c>
      <c r="B15" s="7">
        <v>24</v>
      </c>
      <c r="C15" s="7">
        <f>IF(B15&lt;25,25-B15,0)</f>
        <v>1</v>
      </c>
    </row>
    <row r="16" spans="1:3" ht="12.75">
      <c r="A16" s="6" t="s">
        <v>14</v>
      </c>
      <c r="B16" s="7">
        <v>22</v>
      </c>
      <c r="C16" s="7">
        <f>IF(B16&lt;25,25-B16,0)</f>
        <v>3</v>
      </c>
    </row>
    <row r="17" spans="1:3" ht="12.75">
      <c r="A17" s="6" t="s">
        <v>15</v>
      </c>
      <c r="B17" s="7">
        <v>25</v>
      </c>
      <c r="C17" s="7">
        <f>IF(B17&lt;25,25-B17,0)</f>
        <v>0</v>
      </c>
    </row>
    <row r="18" spans="1:3" s="10" customFormat="1" ht="12.75">
      <c r="A18" s="8" t="s">
        <v>7</v>
      </c>
      <c r="B18" s="9">
        <f>SUM(B15:B17)</f>
        <v>71</v>
      </c>
      <c r="C18" s="9">
        <f>SUM(C15:C17)</f>
        <v>4</v>
      </c>
    </row>
    <row r="19" spans="1:3" s="10" customFormat="1" ht="12.75">
      <c r="A19" s="8" t="s">
        <v>16</v>
      </c>
      <c r="B19" s="9">
        <f>SUM(B18:B18,B14:B14,B10:B10,B7:B7)</f>
        <v>277</v>
      </c>
      <c r="C19" s="9">
        <f>SUM(C7,C10,C14,C18)</f>
        <v>10</v>
      </c>
    </row>
    <row r="20" spans="1:3" ht="12.75">
      <c r="A20" s="6" t="s">
        <v>17</v>
      </c>
      <c r="B20" s="7">
        <v>23</v>
      </c>
      <c r="C20" s="7">
        <f>IF(B20&lt;25,25-B20,0)</f>
        <v>2</v>
      </c>
    </row>
    <row r="21" spans="1:3" ht="12.75">
      <c r="A21" s="6" t="s">
        <v>18</v>
      </c>
      <c r="B21" s="7">
        <v>22</v>
      </c>
      <c r="C21" s="7">
        <f>IF(B21&lt;25,25-B21,0)</f>
        <v>3</v>
      </c>
    </row>
    <row r="22" spans="1:3" ht="12.75">
      <c r="A22" s="6" t="s">
        <v>19</v>
      </c>
      <c r="B22" s="7">
        <v>26</v>
      </c>
      <c r="C22" s="7">
        <f>IF(B22&lt;25,25-B22,0)</f>
        <v>0</v>
      </c>
    </row>
    <row r="23" spans="1:3" s="10" customFormat="1" ht="12.75">
      <c r="A23" s="8" t="s">
        <v>7</v>
      </c>
      <c r="B23" s="9">
        <f>SUM(B20:B22)</f>
        <v>71</v>
      </c>
      <c r="C23" s="9">
        <f>SUM(C20:C22)</f>
        <v>5</v>
      </c>
    </row>
    <row r="24" spans="1:3" ht="12.75">
      <c r="A24" s="6" t="s">
        <v>20</v>
      </c>
      <c r="B24" s="7">
        <v>25</v>
      </c>
      <c r="C24" s="7">
        <f>IF(B24&lt;25,25-B24,0)</f>
        <v>0</v>
      </c>
    </row>
    <row r="25" spans="1:3" ht="12.75">
      <c r="A25" s="6" t="s">
        <v>21</v>
      </c>
      <c r="B25" s="7">
        <v>19</v>
      </c>
      <c r="C25" s="7">
        <f>IF(B25&lt;25,25-B25,0)</f>
        <v>6</v>
      </c>
    </row>
    <row r="26" spans="1:3" ht="12.75">
      <c r="A26" s="6" t="s">
        <v>22</v>
      </c>
      <c r="B26" s="7">
        <v>20</v>
      </c>
      <c r="C26" s="7">
        <f>IF(B26&lt;25,25-B26,0)</f>
        <v>5</v>
      </c>
    </row>
    <row r="27" spans="1:3" s="10" customFormat="1" ht="12.75">
      <c r="A27" s="8" t="s">
        <v>7</v>
      </c>
      <c r="B27" s="9">
        <f>SUM(B24:B26)</f>
        <v>64</v>
      </c>
      <c r="C27" s="9">
        <f>SUM(C24:C26)</f>
        <v>11</v>
      </c>
    </row>
    <row r="28" spans="1:3" ht="12.75">
      <c r="A28" s="6" t="s">
        <v>23</v>
      </c>
      <c r="B28" s="7">
        <v>26</v>
      </c>
      <c r="C28" s="7">
        <f>IF(B28&lt;25,25-B28,0)</f>
        <v>0</v>
      </c>
    </row>
    <row r="29" spans="1:3" ht="12.75">
      <c r="A29" s="6" t="s">
        <v>24</v>
      </c>
      <c r="B29" s="7">
        <v>26</v>
      </c>
      <c r="C29" s="7">
        <f>IF(B29&lt;25,25-B29,0)</f>
        <v>0</v>
      </c>
    </row>
    <row r="30" spans="1:3" ht="12.75">
      <c r="A30" s="6" t="s">
        <v>25</v>
      </c>
      <c r="B30" s="7">
        <v>24</v>
      </c>
      <c r="C30" s="7">
        <f>IF(B30&lt;25,25-B30,0)</f>
        <v>1</v>
      </c>
    </row>
    <row r="31" spans="1:3" s="10" customFormat="1" ht="12.75">
      <c r="A31" s="8" t="s">
        <v>7</v>
      </c>
      <c r="B31" s="9">
        <f>SUM(B28:B30)</f>
        <v>76</v>
      </c>
      <c r="C31" s="9">
        <f>SUM(C28:C30)</f>
        <v>1</v>
      </c>
    </row>
    <row r="32" spans="1:3" ht="12.75">
      <c r="A32" s="6" t="s">
        <v>26</v>
      </c>
      <c r="B32" s="7">
        <v>18</v>
      </c>
      <c r="C32" s="7">
        <f>IF(B32&lt;25,25-B32,0)</f>
        <v>7</v>
      </c>
    </row>
    <row r="33" spans="1:3" ht="12.75">
      <c r="A33" s="6" t="s">
        <v>27</v>
      </c>
      <c r="B33" s="7">
        <v>24</v>
      </c>
      <c r="C33" s="7">
        <f>IF(B33&lt;25,25-B33,0)</f>
        <v>1</v>
      </c>
    </row>
    <row r="34" spans="1:3" ht="12.75">
      <c r="A34" s="6" t="s">
        <v>28</v>
      </c>
      <c r="B34" s="7">
        <v>19</v>
      </c>
      <c r="C34" s="7">
        <f>IF(B34&lt;25,25-B34,0)</f>
        <v>6</v>
      </c>
    </row>
    <row r="35" spans="1:3" s="10" customFormat="1" ht="12.75">
      <c r="A35" s="8" t="s">
        <v>7</v>
      </c>
      <c r="B35" s="9">
        <f>SUM(B32:B34)</f>
        <v>61</v>
      </c>
      <c r="C35" s="9">
        <f>SUM(C32:C33)</f>
        <v>8</v>
      </c>
    </row>
    <row r="36" spans="1:3" ht="12.75">
      <c r="A36" s="6" t="s">
        <v>29</v>
      </c>
      <c r="B36" s="7">
        <v>24</v>
      </c>
      <c r="C36" s="7">
        <f>IF(B36&lt;25,25-B36,0)</f>
        <v>1</v>
      </c>
    </row>
    <row r="37" spans="1:3" ht="12.75">
      <c r="A37" s="6" t="s">
        <v>30</v>
      </c>
      <c r="B37" s="7">
        <v>20</v>
      </c>
      <c r="C37" s="7">
        <f>IF(B37&lt;25,25-B37,0)</f>
        <v>5</v>
      </c>
    </row>
    <row r="38" spans="1:3" s="10" customFormat="1" ht="12.75">
      <c r="A38" s="8" t="s">
        <v>7</v>
      </c>
      <c r="B38" s="9">
        <f>SUM(B36:B37)</f>
        <v>44</v>
      </c>
      <c r="C38" s="9">
        <f>SUM(C36:C37)</f>
        <v>6</v>
      </c>
    </row>
    <row r="39" spans="1:3" s="10" customFormat="1" ht="12.75">
      <c r="A39" s="8" t="s">
        <v>31</v>
      </c>
      <c r="B39" s="9">
        <f>SUM(B38:B38,B35:B35,B31:B31,B27:B27,B23:B23)</f>
        <v>316</v>
      </c>
      <c r="C39" s="9">
        <f>SUM(C23,C27,C31,C35,C38)</f>
        <v>31</v>
      </c>
    </row>
    <row r="40" spans="1:3" ht="12.75">
      <c r="A40" s="6">
        <v>10</v>
      </c>
      <c r="B40" s="7">
        <v>25</v>
      </c>
      <c r="C40" s="7">
        <f>IF(B40&lt;25,25-B40,0)</f>
        <v>0</v>
      </c>
    </row>
    <row r="41" spans="1:3" s="10" customFormat="1" ht="12.75">
      <c r="A41" s="8" t="s">
        <v>7</v>
      </c>
      <c r="B41" s="9">
        <f>SUM(B40:B40)</f>
        <v>25</v>
      </c>
      <c r="C41" s="9">
        <f>SUM(C40:C40)</f>
        <v>0</v>
      </c>
    </row>
    <row r="42" spans="1:3" ht="12.75">
      <c r="A42" s="6">
        <v>11</v>
      </c>
      <c r="B42" s="7">
        <v>22</v>
      </c>
      <c r="C42" s="7">
        <f>IF(B42&lt;25,25-B42,0)</f>
        <v>3</v>
      </c>
    </row>
    <row r="43" spans="1:3" s="10" customFormat="1" ht="12.75">
      <c r="A43" s="8" t="s">
        <v>7</v>
      </c>
      <c r="B43" s="9">
        <f>SUM(B42:B42)</f>
        <v>22</v>
      </c>
      <c r="C43" s="9">
        <f>SUM(C42:C42)</f>
        <v>3</v>
      </c>
    </row>
    <row r="44" spans="1:3" s="10" customFormat="1" ht="12.75">
      <c r="A44" s="8" t="s">
        <v>32</v>
      </c>
      <c r="B44" s="9">
        <f>SUM(B43:B43,B41:B41)</f>
        <v>47</v>
      </c>
      <c r="C44" s="9">
        <f>SUM(C41,C43)</f>
        <v>3</v>
      </c>
    </row>
    <row r="45" spans="1:3" s="13" customFormat="1" ht="12.75">
      <c r="A45" s="11" t="s">
        <v>33</v>
      </c>
      <c r="B45" s="12">
        <f>SUM(B44:B44,B19:B19,B39:B39,)</f>
        <v>640</v>
      </c>
      <c r="C45" s="12">
        <f>SUM(C19,C39,C44)</f>
        <v>44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mozyrevans</cp:lastModifiedBy>
  <dcterms:modified xsi:type="dcterms:W3CDTF">2017-04-05T09:50:18Z</dcterms:modified>
  <cp:category/>
  <cp:version/>
  <cp:contentType/>
  <cp:contentStatus/>
</cp:coreProperties>
</file>